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/>
  </bookViews>
  <sheets>
    <sheet name="Лист 1" sheetId="2" r:id="rId1"/>
  </sheets>
  <definedNames>
    <definedName name="_xlnm._FilterDatabase" localSheetId="0" hidden="1">'Лист 1'!$A$5:$C$51</definedName>
    <definedName name="_xlnm.Print_Area" localSheetId="0">'Лист 1'!$A$1:$D$56</definedName>
  </definedNames>
  <calcPr calcId="162913"/>
</workbook>
</file>

<file path=xl/calcChain.xml><?xml version="1.0" encoding="utf-8"?>
<calcChain xmlns="http://schemas.openxmlformats.org/spreadsheetml/2006/main">
  <c r="D50" i="2" l="1"/>
  <c r="D29" i="2" l="1"/>
  <c r="D43" i="2" l="1"/>
  <c r="D24" i="2" l="1"/>
  <c r="D48" i="2" l="1"/>
  <c r="D46" i="2"/>
  <c r="D38" i="2"/>
  <c r="D35" i="2" l="1"/>
  <c r="D19" i="2"/>
  <c r="D17" i="2"/>
  <c r="D15" i="2"/>
  <c r="D7" i="2"/>
  <c r="D6" i="2" l="1"/>
</calcChain>
</file>

<file path=xl/sharedStrings.xml><?xml version="1.0" encoding="utf-8"?>
<sst xmlns="http://schemas.openxmlformats.org/spreadsheetml/2006/main" count="136" uniqueCount="70">
  <si>
    <t/>
  </si>
  <si>
    <t>Наименование</t>
  </si>
  <si>
    <t>Раздел</t>
  </si>
  <si>
    <t>Подраздел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</si>
  <si>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</si>
  <si>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</si>
  <si>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</si>
  <si>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</si>
  <si>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</si>
  <si>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</si>
  <si>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</si>
  <si>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</si>
  <si>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</si>
  <si>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</si>
  <si>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</si>
  <si>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</si>
  <si>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</si>
  <si>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</si>
  <si>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</si>
  <si>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</si>
  <si>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</si>
  <si>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</si>
  <si>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</si>
  <si>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</si>
  <si>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</si>
  <si>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</si>
  <si>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</si>
  <si>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</si>
  <si>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</si>
  <si>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</si>
  <si>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</si>
  <si>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</si>
  <si>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</si>
  <si>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</si>
  <si>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</si>
  <si>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</si>
  <si>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</si>
  <si>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</si>
  <si>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</si>
  <si>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</si>
  <si>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</si>
  <si>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</si>
  <si>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</si>
  <si>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</si>
  <si>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</si>
  <si>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</si>
  <si>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</si>
  <si>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</si>
  <si>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</si>
  <si>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</si>
  <si>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</si>
  <si>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</si>
  <si>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</si>
  <si>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</si>
  <si>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</si>
  <si>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</si>
  <si>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</si>
  <si>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</si>
  <si>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</si>
  <si>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</si>
  <si>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>Благоустройство</t>
  </si>
  <si>
    <t>Массовый спорт</t>
  </si>
  <si>
    <t>Иные межбюджетные трансферты</t>
  </si>
  <si>
    <t>Сумма на 2021 год</t>
  </si>
  <si>
    <t xml:space="preserve">Управляющая делами Совета народных депутатов муниципального образования  "Гиагинский район"                                                                                           </t>
  </si>
  <si>
    <t>Е.Н.Деркачева</t>
  </si>
  <si>
    <t>тысяч рублей</t>
  </si>
  <si>
    <t>Распределение бюджетных ассигнований бюджета муниципального образования "Гиагинский район"  на 2021 год по разделам и подразделам классификации расходов бюджетов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</si>
  <si>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</si>
  <si>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                                          от "25" декабря 2020 г. №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</si>
</sst>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122" customWidth="1"/>
    <col min="2" max="2" width="11.83203125" customWidth="1"/>
    <col min="3" max="3" width="13.33203125" customWidth="1"/>
    <col min="4" max="4" width="22" style="32" customWidth="1"/>
  </cols>
  <sheetData>
    <row r="1" spans="1:4" ht="66.75" customHeight="1" x14ac:dyDescent="0.2">
      <c r="A1" s="37" t="s">
        <v>69</v>
      </c>
      <c r="B1" s="37"/>
      <c r="C1" s="37"/>
      <c r="D1" s="37"/>
    </row>
    <row r="2" spans="1:4" ht="48" customHeight="1" x14ac:dyDescent="0.2">
      <c r="A2" s="35" t="s">
        <v>67</v>
      </c>
      <c r="B2" s="35"/>
      <c r="C2" s="35"/>
      <c r="D2" s="35"/>
    </row>
    <row r="3" spans="1:4" ht="15.75" x14ac:dyDescent="0.2">
      <c r="A3" s="1"/>
      <c r="B3" s="1"/>
      <c r="C3" s="1"/>
      <c r="D3" s="26"/>
    </row>
    <row r="4" spans="1:4" ht="17.25" customHeight="1" x14ac:dyDescent="0.2">
      <c r="A4" s="34"/>
      <c r="B4" s="34"/>
      <c r="C4" s="34"/>
      <c r="D4" s="34" t="s">
        <v>66</v>
      </c>
    </row>
    <row r="5" spans="1:4" ht="47.25" customHeight="1" x14ac:dyDescent="0.2">
      <c r="A5" s="7" t="s">
        <v>1</v>
      </c>
      <c r="B5" s="7" t="s">
        <v>2</v>
      </c>
      <c r="C5" s="7" t="s">
        <v>3</v>
      </c>
      <c r="D5" s="27" t="s">
        <v>63</v>
      </c>
    </row>
    <row r="6" spans="1:4" ht="23.25" customHeight="1" x14ac:dyDescent="0.2">
      <c r="A6" s="15" t="s">
        <v>54</v>
      </c>
      <c r="B6" s="7"/>
      <c r="C6" s="7"/>
      <c r="D6" s="8">
        <f>D7+D15+D17+D19+D24+D29+D35+D38+D43+D46+D48+D50+F47</f>
        <v>713263.61439999996</v>
      </c>
    </row>
    <row r="7" spans="1:4" ht="15.75" x14ac:dyDescent="0.2">
      <c r="A7" s="16" t="s">
        <v>39</v>
      </c>
      <c r="B7" s="5" t="s">
        <v>9</v>
      </c>
      <c r="C7" s="10"/>
      <c r="D7" s="28">
        <f>D8+D9+D10+D11+D12+D13+D14</f>
        <v>63037.114699999998</v>
      </c>
    </row>
    <row r="8" spans="1:4" ht="31.5" customHeight="1" x14ac:dyDescent="0.2">
      <c r="A8" s="17" t="s">
        <v>35</v>
      </c>
      <c r="B8" s="3" t="s">
        <v>9</v>
      </c>
      <c r="C8" s="3" t="s">
        <v>10</v>
      </c>
      <c r="D8" s="12">
        <v>1516.6</v>
      </c>
    </row>
    <row r="9" spans="1:4" ht="31.5" x14ac:dyDescent="0.2">
      <c r="A9" s="17" t="s">
        <v>37</v>
      </c>
      <c r="B9" s="3" t="s">
        <v>9</v>
      </c>
      <c r="C9" s="3" t="s">
        <v>11</v>
      </c>
      <c r="D9" s="12">
        <v>3692.6</v>
      </c>
    </row>
    <row r="10" spans="1:4" ht="31.5" x14ac:dyDescent="0.2">
      <c r="A10" s="17" t="s">
        <v>40</v>
      </c>
      <c r="B10" s="3" t="s">
        <v>9</v>
      </c>
      <c r="C10" s="3" t="s">
        <v>4</v>
      </c>
      <c r="D10" s="12">
        <v>36078.699999999997</v>
      </c>
    </row>
    <row r="11" spans="1:4" ht="31.5" x14ac:dyDescent="0.2">
      <c r="A11" s="17" t="s">
        <v>26</v>
      </c>
      <c r="B11" s="3" t="s">
        <v>9</v>
      </c>
      <c r="C11" s="3" t="s">
        <v>12</v>
      </c>
      <c r="D11" s="29">
        <v>8272.9</v>
      </c>
    </row>
    <row r="12" spans="1:4" ht="15.75" x14ac:dyDescent="0.2">
      <c r="A12" s="18" t="s">
        <v>41</v>
      </c>
      <c r="B12" s="4" t="s">
        <v>9</v>
      </c>
      <c r="C12" s="4" t="s">
        <v>6</v>
      </c>
      <c r="D12" s="29">
        <v>50</v>
      </c>
    </row>
    <row r="13" spans="1:4" ht="15.75" x14ac:dyDescent="0.2">
      <c r="A13" s="17" t="s">
        <v>27</v>
      </c>
      <c r="B13" s="3" t="s">
        <v>9</v>
      </c>
      <c r="C13" s="3" t="s">
        <v>28</v>
      </c>
      <c r="D13" s="29">
        <v>8313.8147000000008</v>
      </c>
    </row>
    <row r="14" spans="1:4" ht="15.75" x14ac:dyDescent="0.2">
      <c r="A14" s="17" t="s">
        <v>29</v>
      </c>
      <c r="B14" s="2" t="s">
        <v>9</v>
      </c>
      <c r="C14" s="3">
        <v>13</v>
      </c>
      <c r="D14" s="29">
        <v>5112.5</v>
      </c>
    </row>
    <row r="15" spans="1:4" ht="15.75" hidden="1" x14ac:dyDescent="0.2">
      <c r="A15" s="20" t="s">
        <v>36</v>
      </c>
      <c r="B15" s="6" t="s">
        <v>10</v>
      </c>
      <c r="C15" s="6"/>
      <c r="D15" s="30">
        <f>D16</f>
        <v>0</v>
      </c>
    </row>
    <row r="16" spans="1:4" ht="15.75" hidden="1" x14ac:dyDescent="0.2">
      <c r="A16" s="17" t="s">
        <v>38</v>
      </c>
      <c r="B16" s="2" t="s">
        <v>10</v>
      </c>
      <c r="C16" s="2" t="s">
        <v>11</v>
      </c>
      <c r="D16" s="29">
        <v>0</v>
      </c>
    </row>
    <row r="17" spans="1:4" ht="15.75" x14ac:dyDescent="0.2">
      <c r="A17" s="20" t="s">
        <v>18</v>
      </c>
      <c r="B17" s="5" t="s">
        <v>11</v>
      </c>
      <c r="C17" s="5" t="s">
        <v>0</v>
      </c>
      <c r="D17" s="30">
        <f>D18</f>
        <v>2606.4</v>
      </c>
    </row>
    <row r="18" spans="1:4" ht="32.25" customHeight="1" x14ac:dyDescent="0.2">
      <c r="A18" s="17" t="s">
        <v>68</v>
      </c>
      <c r="B18" s="3" t="s">
        <v>11</v>
      </c>
      <c r="C18" s="3">
        <v>10</v>
      </c>
      <c r="D18" s="29">
        <v>2606.4</v>
      </c>
    </row>
    <row r="19" spans="1:4" ht="15.75" x14ac:dyDescent="0.2">
      <c r="A19" s="20" t="s">
        <v>51</v>
      </c>
      <c r="B19" s="6" t="s">
        <v>4</v>
      </c>
      <c r="C19" s="6"/>
      <c r="D19" s="30">
        <f>D20+D21+D22+D23</f>
        <v>38299</v>
      </c>
    </row>
    <row r="20" spans="1:4" ht="15.75" x14ac:dyDescent="0.2">
      <c r="A20" s="17" t="s">
        <v>22</v>
      </c>
      <c r="B20" s="2" t="s">
        <v>4</v>
      </c>
      <c r="C20" s="2" t="s">
        <v>7</v>
      </c>
      <c r="D20" s="29">
        <v>292.60000000000002</v>
      </c>
    </row>
    <row r="21" spans="1:4" ht="15.75" x14ac:dyDescent="0.2">
      <c r="A21" s="14" t="s">
        <v>56</v>
      </c>
      <c r="B21" s="13" t="s">
        <v>4</v>
      </c>
      <c r="C21" s="13" t="s">
        <v>15</v>
      </c>
      <c r="D21" s="29">
        <v>746.3</v>
      </c>
    </row>
    <row r="22" spans="1:4" ht="15.75" x14ac:dyDescent="0.2">
      <c r="A22" s="14" t="s">
        <v>55</v>
      </c>
      <c r="B22" s="13" t="s">
        <v>4</v>
      </c>
      <c r="C22" s="13" t="s">
        <v>8</v>
      </c>
      <c r="D22" s="29">
        <v>35935.1</v>
      </c>
    </row>
    <row r="23" spans="1:4" ht="15.75" x14ac:dyDescent="0.2">
      <c r="A23" s="17" t="s">
        <v>23</v>
      </c>
      <c r="B23" s="2" t="s">
        <v>4</v>
      </c>
      <c r="C23" s="2" t="s">
        <v>24</v>
      </c>
      <c r="D23" s="29">
        <v>1325</v>
      </c>
    </row>
    <row r="24" spans="1:4" ht="15" customHeight="1" x14ac:dyDescent="0.2">
      <c r="A24" s="20" t="s">
        <v>25</v>
      </c>
      <c r="B24" s="6" t="s">
        <v>7</v>
      </c>
      <c r="C24" s="6"/>
      <c r="D24" s="30">
        <f>D26+D25+D27+D28</f>
        <v>5040.4040399999994</v>
      </c>
    </row>
    <row r="25" spans="1:4" ht="0.75" hidden="1" customHeight="1" x14ac:dyDescent="0.2">
      <c r="A25" s="14" t="s">
        <v>57</v>
      </c>
      <c r="B25" s="13" t="s">
        <v>7</v>
      </c>
      <c r="C25" s="13" t="s">
        <v>9</v>
      </c>
      <c r="D25" s="12">
        <v>0</v>
      </c>
    </row>
    <row r="26" spans="1:4" ht="15" customHeight="1" x14ac:dyDescent="0.2">
      <c r="A26" s="23" t="s">
        <v>57</v>
      </c>
      <c r="B26" s="2" t="s">
        <v>7</v>
      </c>
      <c r="C26" s="13" t="s">
        <v>9</v>
      </c>
      <c r="D26" s="29">
        <v>1000</v>
      </c>
    </row>
    <row r="27" spans="1:4" ht="15.75" hidden="1" x14ac:dyDescent="0.2">
      <c r="A27" s="23" t="s">
        <v>59</v>
      </c>
      <c r="B27" s="2" t="s">
        <v>7</v>
      </c>
      <c r="C27" s="13" t="s">
        <v>10</v>
      </c>
      <c r="D27" s="29"/>
    </row>
    <row r="28" spans="1:4" ht="15.75" x14ac:dyDescent="0.2">
      <c r="A28" s="18" t="s">
        <v>60</v>
      </c>
      <c r="B28" s="13" t="s">
        <v>7</v>
      </c>
      <c r="C28" s="13" t="s">
        <v>11</v>
      </c>
      <c r="D28" s="29">
        <v>4040.4040399999999</v>
      </c>
    </row>
    <row r="29" spans="1:4" ht="19.5" customHeight="1" x14ac:dyDescent="0.2">
      <c r="A29" s="20" t="s">
        <v>52</v>
      </c>
      <c r="B29" s="6" t="s">
        <v>6</v>
      </c>
      <c r="C29" s="6"/>
      <c r="D29" s="30">
        <f>D30+D31+D33+D34+D32</f>
        <v>490544.56566000002</v>
      </c>
    </row>
    <row r="30" spans="1:4" ht="21" customHeight="1" x14ac:dyDescent="0.2">
      <c r="A30" s="17" t="s">
        <v>19</v>
      </c>
      <c r="B30" s="3" t="s">
        <v>6</v>
      </c>
      <c r="C30" s="3" t="s">
        <v>9</v>
      </c>
      <c r="D30" s="29">
        <v>122963.2</v>
      </c>
    </row>
    <row r="31" spans="1:4" ht="15.75" x14ac:dyDescent="0.2">
      <c r="A31" s="17" t="s">
        <v>14</v>
      </c>
      <c r="B31" s="3" t="s">
        <v>6</v>
      </c>
      <c r="C31" s="3" t="s">
        <v>10</v>
      </c>
      <c r="D31" s="29">
        <v>280954.53636000003</v>
      </c>
    </row>
    <row r="32" spans="1:4" ht="15.75" x14ac:dyDescent="0.2">
      <c r="A32" s="14" t="s">
        <v>58</v>
      </c>
      <c r="B32" s="3" t="s">
        <v>6</v>
      </c>
      <c r="C32" s="13" t="s">
        <v>11</v>
      </c>
      <c r="D32" s="29">
        <v>68013.429300000003</v>
      </c>
    </row>
    <row r="33" spans="1:4" ht="15.75" x14ac:dyDescent="0.2">
      <c r="A33" s="17" t="s">
        <v>49</v>
      </c>
      <c r="B33" s="2" t="s">
        <v>6</v>
      </c>
      <c r="C33" s="13" t="s">
        <v>6</v>
      </c>
      <c r="D33" s="29">
        <v>1234.0999999999999</v>
      </c>
    </row>
    <row r="34" spans="1:4" ht="20.25" customHeight="1" x14ac:dyDescent="0.2">
      <c r="A34" s="17" t="s">
        <v>20</v>
      </c>
      <c r="B34" s="3" t="s">
        <v>6</v>
      </c>
      <c r="C34" s="3" t="s">
        <v>8</v>
      </c>
      <c r="D34" s="29">
        <v>17379.3</v>
      </c>
    </row>
    <row r="35" spans="1:4" ht="15.75" x14ac:dyDescent="0.2">
      <c r="A35" s="20" t="s">
        <v>50</v>
      </c>
      <c r="B35" s="5" t="s">
        <v>15</v>
      </c>
      <c r="C35" s="5" t="s">
        <v>0</v>
      </c>
      <c r="D35" s="30">
        <f>D36+D37</f>
        <v>72181.63</v>
      </c>
    </row>
    <row r="36" spans="1:4" ht="15.75" x14ac:dyDescent="0.2">
      <c r="A36" s="17" t="s">
        <v>16</v>
      </c>
      <c r="B36" s="3" t="s">
        <v>15</v>
      </c>
      <c r="C36" s="3" t="s">
        <v>9</v>
      </c>
      <c r="D36" s="33">
        <v>51777.2</v>
      </c>
    </row>
    <row r="37" spans="1:4" ht="15.75" x14ac:dyDescent="0.2">
      <c r="A37" s="17" t="s">
        <v>17</v>
      </c>
      <c r="B37" s="3" t="s">
        <v>15</v>
      </c>
      <c r="C37" s="3" t="s">
        <v>4</v>
      </c>
      <c r="D37" s="29">
        <v>20404.43</v>
      </c>
    </row>
    <row r="38" spans="1:4" ht="15.75" x14ac:dyDescent="0.2">
      <c r="A38" s="20" t="s">
        <v>53</v>
      </c>
      <c r="B38" s="5">
        <v>10</v>
      </c>
      <c r="C38" s="5"/>
      <c r="D38" s="30">
        <f>D39+D40+D41+D42</f>
        <v>31700.800000000003</v>
      </c>
    </row>
    <row r="39" spans="1:4" ht="15.75" x14ac:dyDescent="0.2">
      <c r="A39" s="17" t="s">
        <v>42</v>
      </c>
      <c r="B39" s="2" t="s">
        <v>5</v>
      </c>
      <c r="C39" s="2" t="s">
        <v>9</v>
      </c>
      <c r="D39" s="29">
        <v>7254.3</v>
      </c>
    </row>
    <row r="40" spans="1:4" ht="15.75" x14ac:dyDescent="0.2">
      <c r="A40" s="17" t="s">
        <v>43</v>
      </c>
      <c r="B40" s="2" t="s">
        <v>5</v>
      </c>
      <c r="C40" s="2" t="s">
        <v>11</v>
      </c>
      <c r="D40" s="29">
        <v>382.8</v>
      </c>
    </row>
    <row r="41" spans="1:4" ht="15.75" x14ac:dyDescent="0.2">
      <c r="A41" s="17" t="s">
        <v>21</v>
      </c>
      <c r="B41" s="3" t="s">
        <v>5</v>
      </c>
      <c r="C41" s="3" t="s">
        <v>4</v>
      </c>
      <c r="D41" s="29">
        <v>23506.7</v>
      </c>
    </row>
    <row r="42" spans="1:4" ht="15.75" x14ac:dyDescent="0.2">
      <c r="A42" s="17" t="s">
        <v>44</v>
      </c>
      <c r="B42" s="2" t="s">
        <v>5</v>
      </c>
      <c r="C42" s="2" t="s">
        <v>12</v>
      </c>
      <c r="D42" s="29">
        <v>557</v>
      </c>
    </row>
    <row r="43" spans="1:4" ht="15.75" x14ac:dyDescent="0.2">
      <c r="A43" s="20" t="s">
        <v>45</v>
      </c>
      <c r="B43" s="6" t="s">
        <v>28</v>
      </c>
      <c r="C43" s="6"/>
      <c r="D43" s="30">
        <f>D44+D45</f>
        <v>400</v>
      </c>
    </row>
    <row r="44" spans="1:4" ht="18" customHeight="1" x14ac:dyDescent="0.2">
      <c r="A44" s="17" t="s">
        <v>46</v>
      </c>
      <c r="B44" s="2" t="s">
        <v>28</v>
      </c>
      <c r="C44" s="2" t="s">
        <v>9</v>
      </c>
      <c r="D44" s="29">
        <v>400</v>
      </c>
    </row>
    <row r="45" spans="1:4" ht="15.75" hidden="1" x14ac:dyDescent="0.2">
      <c r="A45" s="17" t="s">
        <v>61</v>
      </c>
      <c r="B45" s="13" t="s">
        <v>28</v>
      </c>
      <c r="C45" s="13" t="s">
        <v>10</v>
      </c>
      <c r="D45" s="29"/>
    </row>
    <row r="46" spans="1:4" ht="18" customHeight="1" x14ac:dyDescent="0.2">
      <c r="A46" s="20" t="s">
        <v>47</v>
      </c>
      <c r="B46" s="6" t="s">
        <v>24</v>
      </c>
      <c r="C46" s="6"/>
      <c r="D46" s="30">
        <f>D47</f>
        <v>2500</v>
      </c>
    </row>
    <row r="47" spans="1:4" ht="15" customHeight="1" x14ac:dyDescent="0.2">
      <c r="A47" s="17" t="s">
        <v>48</v>
      </c>
      <c r="B47" s="2" t="s">
        <v>24</v>
      </c>
      <c r="C47" s="2" t="s">
        <v>10</v>
      </c>
      <c r="D47" s="29">
        <v>2500</v>
      </c>
    </row>
    <row r="48" spans="1:4" ht="15.75" hidden="1" customHeight="1" x14ac:dyDescent="0.2">
      <c r="A48" s="20" t="s">
        <v>31</v>
      </c>
      <c r="B48" s="5" t="s">
        <v>30</v>
      </c>
      <c r="C48" s="5" t="s">
        <v>0</v>
      </c>
      <c r="D48" s="30">
        <f t="shared" ref="D48" si="0">D49</f>
        <v>0</v>
      </c>
    </row>
    <row r="49" spans="1:4" ht="15.75" hidden="1" customHeight="1" x14ac:dyDescent="0.2">
      <c r="A49" s="17" t="s">
        <v>32</v>
      </c>
      <c r="B49" s="3" t="s">
        <v>30</v>
      </c>
      <c r="C49" s="3" t="s">
        <v>9</v>
      </c>
      <c r="D49" s="29">
        <v>0</v>
      </c>
    </row>
    <row r="50" spans="1:4" ht="15.75" x14ac:dyDescent="0.2">
      <c r="A50" s="21" t="s">
        <v>13</v>
      </c>
      <c r="B50" s="11" t="s">
        <v>33</v>
      </c>
      <c r="C50" s="11" t="s">
        <v>0</v>
      </c>
      <c r="D50" s="30">
        <f>D51+D52</f>
        <v>6953.7</v>
      </c>
    </row>
    <row r="51" spans="1:4" ht="30" customHeight="1" x14ac:dyDescent="0.2">
      <c r="A51" s="18" t="s">
        <v>34</v>
      </c>
      <c r="B51" s="19" t="s">
        <v>33</v>
      </c>
      <c r="C51" s="19" t="s">
        <v>9</v>
      </c>
      <c r="D51" s="29">
        <v>6953.7</v>
      </c>
    </row>
    <row r="52" spans="1:4" ht="25.5" hidden="1" customHeight="1" x14ac:dyDescent="0.2">
      <c r="A52" s="22" t="s">
        <v>62</v>
      </c>
      <c r="B52" s="13">
        <v>14</v>
      </c>
      <c r="C52" s="13" t="s">
        <v>11</v>
      </c>
      <c r="D52" s="29"/>
    </row>
    <row r="53" spans="1:4" ht="0.75" hidden="1" customHeight="1" x14ac:dyDescent="0.2">
      <c r="A53" s="24"/>
      <c r="B53" s="25"/>
      <c r="C53" s="25"/>
      <c r="D53" s="31"/>
    </row>
    <row r="54" spans="1:4" ht="15.75" x14ac:dyDescent="0.2">
      <c r="A54" s="24"/>
      <c r="B54" s="25"/>
      <c r="C54" s="25"/>
      <c r="D54" s="31"/>
    </row>
    <row r="56" spans="1:4" ht="31.5" customHeight="1" x14ac:dyDescent="0.2">
      <c r="A56" s="9" t="s">
        <v>64</v>
      </c>
      <c r="B56" s="36" t="s">
        <v>65</v>
      </c>
      <c r="C56" s="36"/>
      <c r="D56" s="36"/>
    </row>
  </sheetData>
  <mergeCells count="3">
    <mergeCell ref="A2:D2"/>
    <mergeCell ref="B56:D56"/>
    <mergeCell ref="A1:D1"/>
  </mergeCells>
  <pageMargins left="0.7" right="0.7" top="0.75" bottom="0.75" header="0.3" footer="0.3"/>
  <pageSetup paperSize="9" scale="85" orientation="landscape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2020-12-29T09:06:52Z</dcterms:modified>
</cp:coreProperties>
</file>