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<sst xmlns="http://schemas.openxmlformats.org/spreadsheetml/2006/main" count="61" uniqueCount="61">
  <si>
    <t>тысяч рублей</t>
  </si>
  <si>
    <t>Наименование показателя</t>
  </si>
  <si>
    <t>Код показателя</t>
  </si>
  <si>
    <t>Источники финансирования дефицита бюджетов - всего</t>
  </si>
  <si>
    <t>х</t>
  </si>
  <si>
    <t xml:space="preserve"> 000 0102000000 0000 000</t>
  </si>
  <si>
    <t xml:space="preserve"> 000 0102000000 0000 700</t>
  </si>
  <si>
    <t xml:space="preserve"> 000 0102000005 0000 710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</si>
  <si>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</si>
  <si>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</si>
  <si>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</si>
  <si>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</si>
  <si>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</si>
  <si>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</si>
  <si>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</si>
  <si>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</si>
  <si>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</si>
  <si>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</si>
  <si>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</si>
  <si>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</si>
  <si>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</si>
  <si>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</si>
  <si>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</si>
  <si>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</si>
  <si>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</si>
  <si>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</si>
  <si>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</si>
  <si>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000 0105000000 0000 000</t>
  </si>
  <si>
    <t xml:space="preserve"> 000 0106050205 0000 540</t>
  </si>
  <si>
    <t xml:space="preserve"> 000 0106050200 0000 500</t>
  </si>
  <si>
    <t>2023 год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</si>
  <si>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</si>
  <si>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</si>
  <si>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</si>
  <si>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</si>
  <si>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</si>
  <si>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</si>
  <si>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</si>
  <si>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</si>
  <si>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</si>
  <si>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</si>
  <si>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</si>
  <si>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</si>
  <si>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</si>
  <si>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</si>
  <si>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</si>
  <si>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</si>
  <si>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</si>
  <si>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</si>
  <si>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</si>
  <si>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</si>
  <si>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</si>
  <si>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</si>
  <si>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</si>
  <si>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</si>
  <si>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Управляющая делами Совета народных депутатов  МО "Гиагинский район" </t>
  </si>
  <si>
    <t>С.Н.Горяева</t>
  </si>
  <si>
    <t>2024 год</t>
  </si>
  <si>
    <t xml:space="preserve">Источники финансирования дефицита бюджета  муниципального образования  «Гиагинский район» на  плановый период 2023 и 2024 годов </t>
  </si>
  <si>
    <t>Приложение №5                                                                                                                                   к  решению Совета народных депутатов                                                                    мунициапльного образования  "Гиагинский район"                                                                    от "23" декабря 2021 года № 517</t>
  </si>
  <si>
    <r>
      <t xml:space="preserve">                               </t>
    </r>
    <r>
      <rPr>
        <sz val="12"/>
        <rFont val="Times New Roman"/>
        <family val="1"/>
      </rPr>
      <t xml:space="preserve">  Приложение № 4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МО "Гиагинский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31 " марта 2022 г. №        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</si>
</sst>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center" shrinkToFit="1"/>
    </xf>
    <xf numFmtId="185" fontId="47" fillId="0" borderId="11" xfId="0" applyNumberFormat="1" applyFont="1" applyBorder="1" applyAlignment="1">
      <alignment horizontal="right"/>
    </xf>
    <xf numFmtId="185" fontId="47" fillId="0" borderId="11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left" wrapText="1" indent="2"/>
    </xf>
    <xf numFmtId="0" fontId="47" fillId="0" borderId="11" xfId="0" applyFont="1" applyBorder="1" applyAlignment="1">
      <alignment wrapText="1"/>
    </xf>
    <xf numFmtId="0" fontId="47" fillId="0" borderId="11" xfId="33" applyNumberFormat="1" applyFont="1" applyBorder="1" applyAlignment="1" applyProtection="1">
      <alignment wrapText="1"/>
      <protection/>
    </xf>
    <xf numFmtId="0" fontId="0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/>
    </xf>
    <xf numFmtId="0" fontId="4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82" zoomScaleSheetLayoutView="82" zoomScalePageLayoutView="0" workbookViewId="0" topLeftCell="A25">
      <selection activeCell="D30" sqref="D30"/>
    </sheetView>
  </sheetViews>
  <sheetFormatPr defaultColWidth="9.00390625" defaultRowHeight="12.75"/>
  <cols>
    <col min="1" max="1" width="74.00390625" style="1" customWidth="1"/>
    <col min="2" max="2" width="36.00390625" style="1" customWidth="1"/>
    <col min="3" max="3" width="18.75390625" style="1" customWidth="1"/>
    <col min="4" max="4" width="19.875" style="1" customWidth="1"/>
    <col min="5" max="16384" width="9.125" style="1" customWidth="1"/>
  </cols>
  <sheetData>
    <row r="1" spans="2:5" ht="67.5" customHeight="1">
      <c r="B1" s="12" t="s">
        <v>60</v>
      </c>
      <c r="C1" s="12"/>
      <c r="D1" s="12"/>
      <c r="E1" s="11"/>
    </row>
    <row r="2" spans="1:6" ht="83.25" customHeight="1">
      <c r="A2" s="2"/>
      <c r="B2" s="13" t="s">
        <v>59</v>
      </c>
      <c r="C2" s="13"/>
      <c r="D2" s="13"/>
      <c r="E2" s="2"/>
      <c r="F2" s="2"/>
    </row>
    <row r="3" spans="1:6" ht="13.5" customHeight="1">
      <c r="A3" s="2"/>
      <c r="B3" s="16"/>
      <c r="C3" s="16"/>
      <c r="D3" s="16"/>
      <c r="E3" s="2"/>
      <c r="F3" s="2"/>
    </row>
    <row r="4" spans="1:6" ht="40.5" customHeight="1">
      <c r="A4" s="14" t="s">
        <v>58</v>
      </c>
      <c r="B4" s="14"/>
      <c r="C4" s="14"/>
      <c r="D4" s="14"/>
      <c r="E4" s="2"/>
      <c r="F4" s="2"/>
    </row>
    <row r="5" spans="1:6" ht="24" customHeight="1">
      <c r="A5" s="17" t="s">
        <v>0</v>
      </c>
      <c r="B5" s="17"/>
      <c r="C5" s="17"/>
      <c r="D5" s="17"/>
      <c r="E5" s="2"/>
      <c r="F5" s="2"/>
    </row>
    <row r="6" spans="1:6" ht="20.25">
      <c r="A6" s="18" t="s">
        <v>1</v>
      </c>
      <c r="B6" s="18" t="s">
        <v>2</v>
      </c>
      <c r="C6" s="18" t="s">
        <v>30</v>
      </c>
      <c r="D6" s="18" t="s">
        <v>57</v>
      </c>
      <c r="E6" s="2"/>
      <c r="F6" s="2"/>
    </row>
    <row r="7" spans="1:6" ht="20.25">
      <c r="A7" s="18"/>
      <c r="B7" s="18"/>
      <c r="C7" s="18"/>
      <c r="D7" s="18"/>
      <c r="E7" s="2"/>
      <c r="F7" s="2"/>
    </row>
    <row r="8" spans="1:6" ht="20.25">
      <c r="A8" s="3">
        <v>1</v>
      </c>
      <c r="B8" s="3">
        <v>2</v>
      </c>
      <c r="C8" s="3">
        <v>3</v>
      </c>
      <c r="D8" s="3">
        <v>4</v>
      </c>
      <c r="E8" s="2"/>
      <c r="F8" s="2"/>
    </row>
    <row r="9" spans="1:6" ht="24.75" customHeight="1">
      <c r="A9" s="4" t="s">
        <v>3</v>
      </c>
      <c r="B9" s="5" t="s">
        <v>4</v>
      </c>
      <c r="C9" s="6">
        <f>C11+C14+C18+C26</f>
        <v>13542.3</v>
      </c>
      <c r="D9" s="6">
        <f>D11+D14+D18+D26</f>
        <v>13908.6</v>
      </c>
      <c r="E9" s="2"/>
      <c r="F9" s="2"/>
    </row>
    <row r="10" spans="1:6" ht="20.25">
      <c r="A10" s="4" t="s">
        <v>31</v>
      </c>
      <c r="B10" s="5"/>
      <c r="C10" s="7"/>
      <c r="D10" s="7"/>
      <c r="E10" s="2"/>
      <c r="F10" s="2"/>
    </row>
    <row r="11" spans="1:6" ht="20.25" customHeight="1">
      <c r="A11" s="9" t="s">
        <v>32</v>
      </c>
      <c r="B11" s="5" t="s">
        <v>5</v>
      </c>
      <c r="C11" s="6">
        <f>C12</f>
        <v>13542.3</v>
      </c>
      <c r="D11" s="6">
        <f>D12</f>
        <v>13908.6</v>
      </c>
      <c r="E11" s="2"/>
      <c r="F11" s="2"/>
    </row>
    <row r="12" spans="1:6" ht="37.5">
      <c r="A12" s="9" t="s">
        <v>33</v>
      </c>
      <c r="B12" s="5" t="s">
        <v>6</v>
      </c>
      <c r="C12" s="6">
        <f>C13</f>
        <v>13542.3</v>
      </c>
      <c r="D12" s="6">
        <f>D13</f>
        <v>13908.6</v>
      </c>
      <c r="E12" s="2"/>
      <c r="F12" s="2"/>
    </row>
    <row r="13" spans="1:6" ht="37.5">
      <c r="A13" s="9" t="s">
        <v>34</v>
      </c>
      <c r="B13" s="5" t="s">
        <v>7</v>
      </c>
      <c r="C13" s="6">
        <v>13542.3</v>
      </c>
      <c r="D13" s="6">
        <v>13908.6</v>
      </c>
      <c r="E13" s="2"/>
      <c r="F13" s="2"/>
    </row>
    <row r="14" spans="1:6" ht="37.5">
      <c r="A14" s="9" t="s">
        <v>35</v>
      </c>
      <c r="B14" s="5" t="s">
        <v>8</v>
      </c>
      <c r="C14" s="6">
        <f aca="true" t="shared" si="0" ref="C14:D16">C15</f>
        <v>0</v>
      </c>
      <c r="D14" s="6">
        <f t="shared" si="0"/>
        <v>0</v>
      </c>
      <c r="E14" s="2"/>
      <c r="F14" s="2"/>
    </row>
    <row r="15" spans="1:6" ht="36" customHeight="1">
      <c r="A15" s="9" t="s">
        <v>36</v>
      </c>
      <c r="B15" s="5" t="s">
        <v>9</v>
      </c>
      <c r="C15" s="6">
        <f t="shared" si="0"/>
        <v>0</v>
      </c>
      <c r="D15" s="6">
        <f t="shared" si="0"/>
        <v>0</v>
      </c>
      <c r="E15" s="2"/>
      <c r="F15" s="2"/>
    </row>
    <row r="16" spans="1:6" ht="56.25">
      <c r="A16" s="9" t="s">
        <v>37</v>
      </c>
      <c r="B16" s="5" t="s">
        <v>10</v>
      </c>
      <c r="C16" s="6">
        <f t="shared" si="0"/>
        <v>0</v>
      </c>
      <c r="D16" s="6">
        <f t="shared" si="0"/>
        <v>0</v>
      </c>
      <c r="E16" s="2"/>
      <c r="F16" s="2"/>
    </row>
    <row r="17" spans="1:6" ht="56.25">
      <c r="A17" s="9" t="s">
        <v>38</v>
      </c>
      <c r="B17" s="5" t="s">
        <v>11</v>
      </c>
      <c r="C17" s="6">
        <v>0</v>
      </c>
      <c r="D17" s="6">
        <v>0</v>
      </c>
      <c r="E17" s="2"/>
      <c r="F17" s="2"/>
    </row>
    <row r="18" spans="1:6" ht="37.5">
      <c r="A18" s="9" t="s">
        <v>39</v>
      </c>
      <c r="B18" s="5" t="s">
        <v>12</v>
      </c>
      <c r="C18" s="6">
        <f>C19</f>
        <v>0</v>
      </c>
      <c r="D18" s="6">
        <f>D19</f>
        <v>0</v>
      </c>
      <c r="E18" s="2"/>
      <c r="F18" s="2"/>
    </row>
    <row r="19" spans="1:6" ht="37.5">
      <c r="A19" s="9" t="s">
        <v>40</v>
      </c>
      <c r="B19" s="5" t="s">
        <v>13</v>
      </c>
      <c r="C19" s="6">
        <f>C20+C21</f>
        <v>0</v>
      </c>
      <c r="D19" s="6">
        <f>D20+D21</f>
        <v>0</v>
      </c>
      <c r="E19" s="2"/>
      <c r="F19" s="2"/>
    </row>
    <row r="20" spans="1:6" ht="37.5">
      <c r="A20" s="9" t="s">
        <v>41</v>
      </c>
      <c r="B20" s="5" t="s">
        <v>14</v>
      </c>
      <c r="C20" s="6">
        <f>SUM(C22)</f>
        <v>0</v>
      </c>
      <c r="D20" s="6">
        <f>SUM(D22)</f>
        <v>0</v>
      </c>
      <c r="E20" s="2"/>
      <c r="F20" s="2"/>
    </row>
    <row r="21" spans="1:6" ht="37.5">
      <c r="A21" s="9" t="s">
        <v>15</v>
      </c>
      <c r="B21" s="5" t="s">
        <v>16</v>
      </c>
      <c r="C21" s="6">
        <f>SUM(C24)</f>
        <v>0</v>
      </c>
      <c r="D21" s="6">
        <f>SUM(D24)</f>
        <v>0</v>
      </c>
      <c r="E21" s="2"/>
      <c r="F21" s="2"/>
    </row>
    <row r="22" spans="1:6" ht="56.25">
      <c r="A22" s="10" t="s">
        <v>50</v>
      </c>
      <c r="B22" s="5" t="s">
        <v>29</v>
      </c>
      <c r="C22" s="6">
        <f>SUM(C23)</f>
        <v>0</v>
      </c>
      <c r="D22" s="6">
        <f>SUM(D23)</f>
        <v>0</v>
      </c>
      <c r="E22" s="2"/>
      <c r="F22" s="2"/>
    </row>
    <row r="23" spans="1:6" ht="56.25">
      <c r="A23" s="10" t="s">
        <v>43</v>
      </c>
      <c r="B23" s="5" t="s">
        <v>28</v>
      </c>
      <c r="C23" s="6">
        <v>0</v>
      </c>
      <c r="D23" s="6">
        <v>0</v>
      </c>
      <c r="E23" s="2"/>
      <c r="F23" s="2"/>
    </row>
    <row r="24" spans="1:6" ht="56.25">
      <c r="A24" s="9" t="s">
        <v>44</v>
      </c>
      <c r="B24" s="5" t="s">
        <v>17</v>
      </c>
      <c r="C24" s="6">
        <f>C25</f>
        <v>0</v>
      </c>
      <c r="D24" s="6">
        <f>D25</f>
        <v>0</v>
      </c>
      <c r="E24" s="2"/>
      <c r="F24" s="2"/>
    </row>
    <row r="25" spans="1:6" ht="75">
      <c r="A25" s="9" t="s">
        <v>42</v>
      </c>
      <c r="B25" s="5" t="s">
        <v>18</v>
      </c>
      <c r="C25" s="6">
        <v>0</v>
      </c>
      <c r="D25" s="6">
        <v>0</v>
      </c>
      <c r="E25" s="2"/>
      <c r="F25" s="2"/>
    </row>
    <row r="26" spans="1:6" ht="37.5">
      <c r="A26" s="9" t="s">
        <v>45</v>
      </c>
      <c r="B26" s="5" t="s">
        <v>27</v>
      </c>
      <c r="C26" s="6">
        <f>SUM(C27+C31)</f>
        <v>0</v>
      </c>
      <c r="D26" s="6">
        <f>SUM(D27+D31)</f>
        <v>0</v>
      </c>
      <c r="E26" s="2"/>
      <c r="F26" s="2"/>
    </row>
    <row r="27" spans="1:6" ht="20.25">
      <c r="A27" s="9" t="s">
        <v>46</v>
      </c>
      <c r="B27" s="5" t="s">
        <v>19</v>
      </c>
      <c r="C27" s="6">
        <f aca="true" t="shared" si="1" ref="C27:D29">C28</f>
        <v>-753380.8</v>
      </c>
      <c r="D27" s="6">
        <f t="shared" si="1"/>
        <v>-786551.4</v>
      </c>
      <c r="E27" s="2"/>
      <c r="F27" s="2"/>
    </row>
    <row r="28" spans="1:6" ht="20.25">
      <c r="A28" s="9" t="s">
        <v>47</v>
      </c>
      <c r="B28" s="5" t="s">
        <v>20</v>
      </c>
      <c r="C28" s="6">
        <f t="shared" si="1"/>
        <v>-753380.8</v>
      </c>
      <c r="D28" s="6">
        <f t="shared" si="1"/>
        <v>-786551.4</v>
      </c>
      <c r="E28" s="2"/>
      <c r="F28" s="2"/>
    </row>
    <row r="29" spans="1:6" ht="20.25">
      <c r="A29" s="9" t="s">
        <v>48</v>
      </c>
      <c r="B29" s="5" t="s">
        <v>21</v>
      </c>
      <c r="C29" s="6">
        <f t="shared" si="1"/>
        <v>-753380.8</v>
      </c>
      <c r="D29" s="6">
        <f t="shared" si="1"/>
        <v>-786551.4</v>
      </c>
      <c r="E29" s="2"/>
      <c r="F29" s="2"/>
    </row>
    <row r="30" spans="1:6" ht="37.5">
      <c r="A30" s="9" t="s">
        <v>49</v>
      </c>
      <c r="B30" s="5" t="s">
        <v>22</v>
      </c>
      <c r="C30" s="6">
        <v>-753380.8</v>
      </c>
      <c r="D30" s="6">
        <v>-786551.4</v>
      </c>
      <c r="E30" s="2"/>
      <c r="F30" s="2"/>
    </row>
    <row r="31" spans="1:6" ht="20.25">
      <c r="A31" s="9" t="s">
        <v>51</v>
      </c>
      <c r="B31" s="5" t="s">
        <v>23</v>
      </c>
      <c r="C31" s="6">
        <f aca="true" t="shared" si="2" ref="C31:D33">C32</f>
        <v>753380.8</v>
      </c>
      <c r="D31" s="6">
        <f t="shared" si="2"/>
        <v>786551.4</v>
      </c>
      <c r="E31" s="2"/>
      <c r="F31" s="2"/>
    </row>
    <row r="32" spans="1:6" ht="20.25">
      <c r="A32" s="9" t="s">
        <v>52</v>
      </c>
      <c r="B32" s="5" t="s">
        <v>24</v>
      </c>
      <c r="C32" s="6">
        <f t="shared" si="2"/>
        <v>753380.8</v>
      </c>
      <c r="D32" s="6">
        <f t="shared" si="2"/>
        <v>786551.4</v>
      </c>
      <c r="E32" s="2"/>
      <c r="F32" s="2"/>
    </row>
    <row r="33" spans="1:6" ht="20.25">
      <c r="A33" s="9" t="s">
        <v>53</v>
      </c>
      <c r="B33" s="5" t="s">
        <v>25</v>
      </c>
      <c r="C33" s="6">
        <f t="shared" si="2"/>
        <v>753380.8</v>
      </c>
      <c r="D33" s="6">
        <f t="shared" si="2"/>
        <v>786551.4</v>
      </c>
      <c r="E33" s="2"/>
      <c r="F33" s="2"/>
    </row>
    <row r="34" spans="1:6" ht="37.5">
      <c r="A34" s="9" t="s">
        <v>54</v>
      </c>
      <c r="B34" s="5" t="s">
        <v>26</v>
      </c>
      <c r="C34" s="6">
        <v>753380.8</v>
      </c>
      <c r="D34" s="6">
        <v>786551.4</v>
      </c>
      <c r="E34" s="2"/>
      <c r="F34" s="2"/>
    </row>
    <row r="35" spans="1:6" ht="20.25">
      <c r="A35" s="2"/>
      <c r="B35" s="2"/>
      <c r="C35" s="2"/>
      <c r="D35" s="2"/>
      <c r="E35" s="2"/>
      <c r="F35" s="2"/>
    </row>
    <row r="36" spans="1:4" ht="20.25">
      <c r="A36" s="2"/>
      <c r="B36" s="2"/>
      <c r="C36" s="2"/>
      <c r="D36" s="2"/>
    </row>
    <row r="37" spans="1:4" ht="37.5">
      <c r="A37" s="8" t="s">
        <v>55</v>
      </c>
      <c r="B37" s="15" t="s">
        <v>56</v>
      </c>
      <c r="C37" s="15"/>
      <c r="D37" s="15"/>
    </row>
  </sheetData>
  <sheetProtection/>
  <mergeCells count="10">
    <mergeCell ref="B1:D1"/>
    <mergeCell ref="B2:D2"/>
    <mergeCell ref="A4:D4"/>
    <mergeCell ref="B37:D37"/>
    <mergeCell ref="B3:D3"/>
    <mergeCell ref="A5:D5"/>
    <mergeCell ref="A6:A7"/>
    <mergeCell ref="B6:B7"/>
    <mergeCell ref="D6:D7"/>
    <mergeCell ref="C6:C7"/>
  </mergeCells>
  <printOptions/>
  <pageMargins left="0.7" right="0.7" top="0.75" bottom="0.75" header="0.3" footer="0.3"/>
  <pageSetup horizontalDpi="600" verticalDpi="600" orientation="landscape" paperSize="9" scale="9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user7</cp:lastModifiedBy>
  <cp:lastPrinted>2021-11-05T07:08:20Z</cp:lastPrinted>
  <dcterms:created xsi:type="dcterms:W3CDTF">2008-02-14T08:44:56Z</dcterms:created>
  <dcterms:modified xsi:type="dcterms:W3CDTF">2022-03-18T11:40:11Z</dcterms:modified>
  <cp:category/>
  <cp:version/>
  <cp:contentType/>
  <cp:contentStatus/>
</cp:coreProperties>
</file>